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ced-share\Condivisa\CondivisaUfficiodipiano\DISABILITA' GRAVE e GRAVISSIMA\ANNO 2023\Determinazioni\provvedimento 3 -2023\"/>
    </mc:Choice>
  </mc:AlternateContent>
  <xr:revisionPtr revIDLastSave="0" documentId="8_{8A6E857A-1869-4294-B974-33ED0D613C68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D5" i="1"/>
  <c r="D17" i="1"/>
  <c r="D16" i="1"/>
  <c r="D15" i="1"/>
  <c r="D14" i="1"/>
  <c r="D33" i="1"/>
  <c r="D32" i="1"/>
  <c r="D31" i="1"/>
  <c r="D30" i="1"/>
  <c r="D29" i="1"/>
  <c r="D28" i="1"/>
  <c r="D27" i="1"/>
  <c r="D26" i="1"/>
  <c r="D25" i="1"/>
  <c r="D23" i="1"/>
  <c r="D22" i="1"/>
  <c r="D21" i="1"/>
  <c r="D20" i="1"/>
  <c r="D19" i="1"/>
  <c r="D18" i="1"/>
  <c r="D13" i="1"/>
  <c r="D12" i="1"/>
  <c r="D11" i="1"/>
  <c r="D10" i="1"/>
  <c r="D9" i="1"/>
  <c r="D8" i="1"/>
  <c r="D7" i="1"/>
  <c r="D6" i="1"/>
  <c r="D4" i="1"/>
  <c r="D35" i="1" s="1"/>
  <c r="A5" i="1"/>
  <c r="A6" i="1" s="1"/>
  <c r="A7" i="1" s="1"/>
  <c r="A8" i="1" s="1"/>
  <c r="A9" i="1" s="1"/>
  <c r="A10" i="1" s="1"/>
  <c r="A11" i="1" l="1"/>
  <c r="A12" i="1" s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<sst xmlns="http://schemas.openxmlformats.org/spreadsheetml/2006/main" count="228" uniqueCount="48">
  <si>
    <t>importo corrisposto</t>
  </si>
  <si>
    <t>norma di riferimento</t>
  </si>
  <si>
    <t>ufficio e responsabile del procedimento</t>
  </si>
  <si>
    <t>modalità individuazione beneficiario</t>
  </si>
  <si>
    <t>link al cv del soggetto incaricato</t>
  </si>
  <si>
    <t>non applicabile</t>
  </si>
  <si>
    <t>N.</t>
  </si>
  <si>
    <t>Ufficio di Piano; dott. Gianluca Falascina;</t>
  </si>
  <si>
    <t>Totale</t>
  </si>
  <si>
    <t xml:space="preserve">Regolamento unico distrettuale (DCC 35 del 17.5.2022) </t>
  </si>
  <si>
    <t>Allegato B) - art. 26 del D.lgs. n. 33 del 14.3.2013</t>
  </si>
  <si>
    <t xml:space="preserve">link al progetto </t>
  </si>
  <si>
    <t xml:space="preserve">Intervento previsto da Regolamento unico distrettuale (DCC 35 del 17.5.2022) </t>
  </si>
  <si>
    <t>33442/2022</t>
  </si>
  <si>
    <t>68359/2022</t>
  </si>
  <si>
    <t>68361/2022</t>
  </si>
  <si>
    <t>68362/2022</t>
  </si>
  <si>
    <t>68364/2022</t>
  </si>
  <si>
    <t>68365/2022</t>
  </si>
  <si>
    <t>34959/2022</t>
  </si>
  <si>
    <t>36182/2022</t>
  </si>
  <si>
    <t>36282/2022</t>
  </si>
  <si>
    <t>36388/2022</t>
  </si>
  <si>
    <t>38623/2022</t>
  </si>
  <si>
    <t>40306/2022</t>
  </si>
  <si>
    <t>83225/2022</t>
  </si>
  <si>
    <t>83654/2022</t>
  </si>
  <si>
    <t>83656/2022</t>
  </si>
  <si>
    <t>83735/2022</t>
  </si>
  <si>
    <t>83942/2022</t>
  </si>
  <si>
    <t>85348/2022</t>
  </si>
  <si>
    <t>85357/2022</t>
  </si>
  <si>
    <t>86009/2022</t>
  </si>
  <si>
    <t>43767/2022</t>
  </si>
  <si>
    <t>45052/2022</t>
  </si>
  <si>
    <t>49420/2022</t>
  </si>
  <si>
    <t>50048/2022</t>
  </si>
  <si>
    <t>50050/2022</t>
  </si>
  <si>
    <t>19754/2022</t>
  </si>
  <si>
    <t>19755/2022</t>
  </si>
  <si>
    <t>20528/2022</t>
  </si>
  <si>
    <t>493/2023</t>
  </si>
  <si>
    <t>651/2023</t>
  </si>
  <si>
    <t>Protocollo Domanda</t>
  </si>
  <si>
    <t>Beneficiario</t>
  </si>
  <si>
    <t>OMISSIS</t>
  </si>
  <si>
    <t xml:space="preserve">Importo destinato alla continuità degli utenti individuati con det. n. 1371 del 29.11.2023 </t>
  </si>
  <si>
    <t>D.I. 26 settembre 2016 - DGR. 987/9.12.2021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</si>
</sst>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10]_-;\-* #,##0.00\ [$€-410]_-;_-* &quot;-&quot;??\ [$€-410]_-;_-@_-"/>
  </numFmts>
  <fonts count="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3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1" applyBorder="1" applyAlignment="1">
      <alignment vertical="center" wrapText="1"/>
    </xf>
    <xf numFmtId="44" fontId="6" fillId="0" borderId="1" xfId="2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0" fillId="0" borderId="0" xfId="0" applyAlignment="1">
      <alignment horizontal="center"/>
    </xf>
  </cellXfs>
  <cellStyles count="3">
    <cellStyle name="Collegamento ipertestuale" xfId="1" builtinId="8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zoomScaleNormal="100" workbookViewId="0">
      <selection activeCell="B34" sqref="B34"/>
    </sheetView>
  </sheetViews>
  <sheetFormatPr defaultRowHeight="14.4" x14ac:dyDescent="0.3"/>
  <cols>
    <col min="1" max="1" width="5.6640625" customWidth="1"/>
    <col min="2" max="3" width="15.6640625" customWidth="1"/>
    <col min="4" max="4" width="19" bestFit="1" customWidth="1"/>
    <col min="5" max="5" width="19.88671875" bestFit="1" customWidth="1"/>
    <col min="6" max="6" width="20.6640625" customWidth="1"/>
    <col min="7" max="7" width="19.44140625" bestFit="1" customWidth="1"/>
    <col min="8" max="8" width="16.33203125" bestFit="1" customWidth="1"/>
    <col min="9" max="9" width="20.6640625" customWidth="1"/>
  </cols>
  <sheetData>
    <row r="1" spans="1:9" x14ac:dyDescent="0.3">
      <c r="A1" s="12" t="s">
        <v>10</v>
      </c>
      <c r="B1" s="12"/>
      <c r="C1" s="12"/>
      <c r="D1" s="12"/>
      <c r="E1" s="12"/>
      <c r="F1" s="12"/>
      <c r="G1" s="12"/>
      <c r="H1" s="12"/>
      <c r="I1" s="12"/>
    </row>
    <row r="3" spans="1:9" ht="43.2" x14ac:dyDescent="0.3">
      <c r="A3" s="9" t="s">
        <v>6</v>
      </c>
      <c r="B3" s="1" t="s">
        <v>43</v>
      </c>
      <c r="C3" s="1" t="s">
        <v>44</v>
      </c>
      <c r="D3" s="1" t="s">
        <v>0</v>
      </c>
      <c r="E3" s="1" t="s">
        <v>1</v>
      </c>
      <c r="F3" s="1" t="s">
        <v>2</v>
      </c>
      <c r="G3" s="1" t="s">
        <v>3</v>
      </c>
      <c r="H3" s="1" t="s">
        <v>11</v>
      </c>
      <c r="I3" s="1" t="s">
        <v>4</v>
      </c>
    </row>
    <row r="4" spans="1:9" ht="60" customHeight="1" x14ac:dyDescent="0.3">
      <c r="A4" s="2">
        <v>1</v>
      </c>
      <c r="B4" s="7" t="s">
        <v>13</v>
      </c>
      <c r="C4" s="7" t="s">
        <v>45</v>
      </c>
      <c r="D4" s="8">
        <f>700*12</f>
        <v>8400</v>
      </c>
      <c r="E4" s="3" t="s">
        <v>47</v>
      </c>
      <c r="F4" s="3" t="s">
        <v>7</v>
      </c>
      <c r="G4" s="4" t="s">
        <v>9</v>
      </c>
      <c r="H4" s="10" t="s">
        <v>12</v>
      </c>
      <c r="I4" s="2" t="s">
        <v>5</v>
      </c>
    </row>
    <row r="5" spans="1:9" ht="60" customHeight="1" x14ac:dyDescent="0.3">
      <c r="A5" s="2">
        <f>A4+1</f>
        <v>2</v>
      </c>
      <c r="B5" s="7" t="s">
        <v>14</v>
      </c>
      <c r="C5" s="7" t="s">
        <v>45</v>
      </c>
      <c r="D5" s="8">
        <f>600*12</f>
        <v>7200</v>
      </c>
      <c r="E5" s="3" t="s">
        <v>47</v>
      </c>
      <c r="F5" s="3" t="s">
        <v>7</v>
      </c>
      <c r="G5" s="4" t="s">
        <v>9</v>
      </c>
      <c r="H5" s="10" t="s">
        <v>12</v>
      </c>
      <c r="I5" s="2" t="s">
        <v>5</v>
      </c>
    </row>
    <row r="6" spans="1:9" ht="60" customHeight="1" x14ac:dyDescent="0.3">
      <c r="A6" s="2">
        <f>A5+1</f>
        <v>3</v>
      </c>
      <c r="B6" s="7" t="s">
        <v>15</v>
      </c>
      <c r="C6" s="7" t="s">
        <v>45</v>
      </c>
      <c r="D6" s="8">
        <f>700*12</f>
        <v>8400</v>
      </c>
      <c r="E6" s="3" t="s">
        <v>47</v>
      </c>
      <c r="F6" s="3" t="s">
        <v>7</v>
      </c>
      <c r="G6" s="4" t="s">
        <v>9</v>
      </c>
      <c r="H6" s="10" t="s">
        <v>12</v>
      </c>
      <c r="I6" s="2" t="s">
        <v>5</v>
      </c>
    </row>
    <row r="7" spans="1:9" ht="60" customHeight="1" x14ac:dyDescent="0.3">
      <c r="A7" s="2">
        <f>A6+1</f>
        <v>4</v>
      </c>
      <c r="B7" s="7" t="s">
        <v>16</v>
      </c>
      <c r="C7" s="7" t="s">
        <v>45</v>
      </c>
      <c r="D7" s="8">
        <f t="shared" ref="D7:D13" si="0">700*12</f>
        <v>8400</v>
      </c>
      <c r="E7" s="3" t="s">
        <v>47</v>
      </c>
      <c r="F7" s="3" t="s">
        <v>7</v>
      </c>
      <c r="G7" s="4" t="s">
        <v>9</v>
      </c>
      <c r="H7" s="10" t="s">
        <v>12</v>
      </c>
      <c r="I7" s="2" t="s">
        <v>5</v>
      </c>
    </row>
    <row r="8" spans="1:9" ht="60" customHeight="1" x14ac:dyDescent="0.3">
      <c r="A8" s="2">
        <f t="shared" ref="A8:A9" si="1">A7+1</f>
        <v>5</v>
      </c>
      <c r="B8" s="7" t="s">
        <v>17</v>
      </c>
      <c r="C8" s="7" t="s">
        <v>45</v>
      </c>
      <c r="D8" s="8">
        <f t="shared" si="0"/>
        <v>8400</v>
      </c>
      <c r="E8" s="3" t="s">
        <v>47</v>
      </c>
      <c r="F8" s="3" t="s">
        <v>7</v>
      </c>
      <c r="G8" s="4" t="s">
        <v>9</v>
      </c>
      <c r="H8" s="10" t="s">
        <v>12</v>
      </c>
      <c r="I8" s="2" t="s">
        <v>5</v>
      </c>
    </row>
    <row r="9" spans="1:9" ht="60" customHeight="1" x14ac:dyDescent="0.3">
      <c r="A9" s="2">
        <f t="shared" si="1"/>
        <v>6</v>
      </c>
      <c r="B9" s="7" t="s">
        <v>18</v>
      </c>
      <c r="C9" s="7" t="s">
        <v>45</v>
      </c>
      <c r="D9" s="8">
        <f t="shared" si="0"/>
        <v>8400</v>
      </c>
      <c r="E9" s="3" t="s">
        <v>47</v>
      </c>
      <c r="F9" s="3" t="s">
        <v>7</v>
      </c>
      <c r="G9" s="4" t="s">
        <v>9</v>
      </c>
      <c r="H9" s="10" t="s">
        <v>12</v>
      </c>
      <c r="I9" s="2" t="s">
        <v>5</v>
      </c>
    </row>
    <row r="10" spans="1:9" ht="60" customHeight="1" x14ac:dyDescent="0.3">
      <c r="A10" s="2">
        <f t="shared" ref="A10" si="2">A9+1</f>
        <v>7</v>
      </c>
      <c r="B10" s="7" t="s">
        <v>19</v>
      </c>
      <c r="C10" s="7" t="s">
        <v>45</v>
      </c>
      <c r="D10" s="8">
        <f t="shared" si="0"/>
        <v>8400</v>
      </c>
      <c r="E10" s="3" t="s">
        <v>47</v>
      </c>
      <c r="F10" s="3" t="s">
        <v>7</v>
      </c>
      <c r="G10" s="4" t="s">
        <v>9</v>
      </c>
      <c r="H10" s="10" t="s">
        <v>12</v>
      </c>
      <c r="I10" s="2" t="s">
        <v>5</v>
      </c>
    </row>
    <row r="11" spans="1:9" ht="60" customHeight="1" x14ac:dyDescent="0.3">
      <c r="A11" s="2">
        <f t="shared" ref="A11:A33" si="3">A10+1</f>
        <v>8</v>
      </c>
      <c r="B11" s="7" t="s">
        <v>20</v>
      </c>
      <c r="C11" s="7" t="s">
        <v>45</v>
      </c>
      <c r="D11" s="8">
        <f t="shared" si="0"/>
        <v>8400</v>
      </c>
      <c r="E11" s="3" t="s">
        <v>47</v>
      </c>
      <c r="F11" s="3" t="s">
        <v>7</v>
      </c>
      <c r="G11" s="4" t="s">
        <v>9</v>
      </c>
      <c r="H11" s="10" t="s">
        <v>12</v>
      </c>
      <c r="I11" s="2" t="s">
        <v>5</v>
      </c>
    </row>
    <row r="12" spans="1:9" ht="60" customHeight="1" x14ac:dyDescent="0.3">
      <c r="A12" s="2">
        <f t="shared" si="3"/>
        <v>9</v>
      </c>
      <c r="B12" s="7" t="s">
        <v>21</v>
      </c>
      <c r="C12" s="7" t="s">
        <v>45</v>
      </c>
      <c r="D12" s="8">
        <f t="shared" si="0"/>
        <v>8400</v>
      </c>
      <c r="E12" s="3" t="s">
        <v>47</v>
      </c>
      <c r="F12" s="3" t="s">
        <v>7</v>
      </c>
      <c r="G12" s="4" t="s">
        <v>9</v>
      </c>
      <c r="H12" s="10" t="s">
        <v>12</v>
      </c>
      <c r="I12" s="2" t="s">
        <v>5</v>
      </c>
    </row>
    <row r="13" spans="1:9" ht="60" customHeight="1" x14ac:dyDescent="0.3">
      <c r="A13" s="2">
        <f>A12+1</f>
        <v>10</v>
      </c>
      <c r="B13" s="7" t="s">
        <v>22</v>
      </c>
      <c r="C13" s="7" t="s">
        <v>45</v>
      </c>
      <c r="D13" s="8">
        <f t="shared" si="0"/>
        <v>8400</v>
      </c>
      <c r="E13" s="3" t="s">
        <v>47</v>
      </c>
      <c r="F13" s="3" t="s">
        <v>7</v>
      </c>
      <c r="G13" s="4" t="s">
        <v>9</v>
      </c>
      <c r="H13" s="10" t="s">
        <v>12</v>
      </c>
      <c r="I13" s="2" t="s">
        <v>5</v>
      </c>
    </row>
    <row r="14" spans="1:9" ht="60" customHeight="1" x14ac:dyDescent="0.3">
      <c r="A14" s="2">
        <f t="shared" si="3"/>
        <v>11</v>
      </c>
      <c r="B14" s="7" t="s">
        <v>23</v>
      </c>
      <c r="C14" s="7" t="s">
        <v>45</v>
      </c>
      <c r="D14" s="8">
        <f t="shared" ref="D14:D17" si="4">600*12</f>
        <v>7200</v>
      </c>
      <c r="E14" s="3" t="s">
        <v>47</v>
      </c>
      <c r="F14" s="3" t="s">
        <v>7</v>
      </c>
      <c r="G14" s="4" t="s">
        <v>9</v>
      </c>
      <c r="H14" s="10" t="s">
        <v>12</v>
      </c>
      <c r="I14" s="2" t="s">
        <v>5</v>
      </c>
    </row>
    <row r="15" spans="1:9" ht="60" customHeight="1" x14ac:dyDescent="0.3">
      <c r="A15" s="2">
        <f t="shared" si="3"/>
        <v>12</v>
      </c>
      <c r="B15" s="7" t="s">
        <v>24</v>
      </c>
      <c r="C15" s="7" t="s">
        <v>45</v>
      </c>
      <c r="D15" s="8">
        <f t="shared" si="4"/>
        <v>7200</v>
      </c>
      <c r="E15" s="3" t="s">
        <v>47</v>
      </c>
      <c r="F15" s="3" t="s">
        <v>7</v>
      </c>
      <c r="G15" s="4" t="s">
        <v>9</v>
      </c>
      <c r="H15" s="10" t="s">
        <v>12</v>
      </c>
      <c r="I15" s="2" t="s">
        <v>5</v>
      </c>
    </row>
    <row r="16" spans="1:9" ht="60" customHeight="1" x14ac:dyDescent="0.3">
      <c r="A16" s="2">
        <f t="shared" si="3"/>
        <v>13</v>
      </c>
      <c r="B16" s="7" t="s">
        <v>25</v>
      </c>
      <c r="C16" s="7" t="s">
        <v>45</v>
      </c>
      <c r="D16" s="8">
        <f t="shared" si="4"/>
        <v>7200</v>
      </c>
      <c r="E16" s="3" t="s">
        <v>47</v>
      </c>
      <c r="F16" s="3" t="s">
        <v>7</v>
      </c>
      <c r="G16" s="4" t="s">
        <v>9</v>
      </c>
      <c r="H16" s="10" t="s">
        <v>12</v>
      </c>
      <c r="I16" s="2" t="s">
        <v>5</v>
      </c>
    </row>
    <row r="17" spans="1:9" ht="60" customHeight="1" x14ac:dyDescent="0.3">
      <c r="A17" s="2">
        <f t="shared" si="3"/>
        <v>14</v>
      </c>
      <c r="B17" s="7" t="s">
        <v>26</v>
      </c>
      <c r="C17" s="7" t="s">
        <v>45</v>
      </c>
      <c r="D17" s="8">
        <f t="shared" si="4"/>
        <v>7200</v>
      </c>
      <c r="E17" s="3" t="s">
        <v>47</v>
      </c>
      <c r="F17" s="3" t="s">
        <v>7</v>
      </c>
      <c r="G17" s="4" t="s">
        <v>9</v>
      </c>
      <c r="H17" s="10" t="s">
        <v>12</v>
      </c>
      <c r="I17" s="2" t="s">
        <v>5</v>
      </c>
    </row>
    <row r="18" spans="1:9" ht="60" customHeight="1" x14ac:dyDescent="0.3">
      <c r="A18" s="2">
        <f t="shared" si="3"/>
        <v>15</v>
      </c>
      <c r="B18" s="7" t="s">
        <v>27</v>
      </c>
      <c r="C18" s="7" t="s">
        <v>45</v>
      </c>
      <c r="D18" s="8">
        <f t="shared" ref="D18:D23" si="5">700*12</f>
        <v>8400</v>
      </c>
      <c r="E18" s="3" t="s">
        <v>47</v>
      </c>
      <c r="F18" s="3" t="s">
        <v>7</v>
      </c>
      <c r="G18" s="4" t="s">
        <v>9</v>
      </c>
      <c r="H18" s="10" t="s">
        <v>12</v>
      </c>
      <c r="I18" s="2" t="s">
        <v>5</v>
      </c>
    </row>
    <row r="19" spans="1:9" ht="60" customHeight="1" x14ac:dyDescent="0.3">
      <c r="A19" s="2">
        <f t="shared" si="3"/>
        <v>16</v>
      </c>
      <c r="B19" s="7" t="s">
        <v>28</v>
      </c>
      <c r="C19" s="7" t="s">
        <v>45</v>
      </c>
      <c r="D19" s="8">
        <f t="shared" si="5"/>
        <v>8400</v>
      </c>
      <c r="E19" s="3" t="s">
        <v>47</v>
      </c>
      <c r="F19" s="3" t="s">
        <v>7</v>
      </c>
      <c r="G19" s="4" t="s">
        <v>9</v>
      </c>
      <c r="H19" s="10" t="s">
        <v>12</v>
      </c>
      <c r="I19" s="2" t="s">
        <v>5</v>
      </c>
    </row>
    <row r="20" spans="1:9" ht="60" customHeight="1" x14ac:dyDescent="0.3">
      <c r="A20" s="2">
        <f t="shared" si="3"/>
        <v>17</v>
      </c>
      <c r="B20" s="7" t="s">
        <v>29</v>
      </c>
      <c r="C20" s="7" t="s">
        <v>45</v>
      </c>
      <c r="D20" s="8">
        <f t="shared" si="5"/>
        <v>8400</v>
      </c>
      <c r="E20" s="3" t="s">
        <v>47</v>
      </c>
      <c r="F20" s="3" t="s">
        <v>7</v>
      </c>
      <c r="G20" s="4" t="s">
        <v>9</v>
      </c>
      <c r="H20" s="10" t="s">
        <v>12</v>
      </c>
      <c r="I20" s="2" t="s">
        <v>5</v>
      </c>
    </row>
    <row r="21" spans="1:9" ht="60" customHeight="1" x14ac:dyDescent="0.3">
      <c r="A21" s="2">
        <f t="shared" si="3"/>
        <v>18</v>
      </c>
      <c r="B21" s="7" t="s">
        <v>30</v>
      </c>
      <c r="C21" s="7" t="s">
        <v>45</v>
      </c>
      <c r="D21" s="8">
        <f t="shared" si="5"/>
        <v>8400</v>
      </c>
      <c r="E21" s="3" t="s">
        <v>47</v>
      </c>
      <c r="F21" s="3" t="s">
        <v>7</v>
      </c>
      <c r="G21" s="4" t="s">
        <v>9</v>
      </c>
      <c r="H21" s="10" t="s">
        <v>12</v>
      </c>
      <c r="I21" s="2" t="s">
        <v>5</v>
      </c>
    </row>
    <row r="22" spans="1:9" ht="60" customHeight="1" x14ac:dyDescent="0.3">
      <c r="A22" s="2">
        <f t="shared" si="3"/>
        <v>19</v>
      </c>
      <c r="B22" s="7" t="s">
        <v>31</v>
      </c>
      <c r="C22" s="7" t="s">
        <v>45</v>
      </c>
      <c r="D22" s="8">
        <f t="shared" si="5"/>
        <v>8400</v>
      </c>
      <c r="E22" s="3" t="s">
        <v>47</v>
      </c>
      <c r="F22" s="3" t="s">
        <v>7</v>
      </c>
      <c r="G22" s="4" t="s">
        <v>9</v>
      </c>
      <c r="H22" s="10" t="s">
        <v>12</v>
      </c>
      <c r="I22" s="2" t="s">
        <v>5</v>
      </c>
    </row>
    <row r="23" spans="1:9" ht="60" customHeight="1" x14ac:dyDescent="0.3">
      <c r="A23" s="2">
        <f t="shared" si="3"/>
        <v>20</v>
      </c>
      <c r="B23" s="7" t="s">
        <v>32</v>
      </c>
      <c r="C23" s="7" t="s">
        <v>45</v>
      </c>
      <c r="D23" s="8">
        <f t="shared" si="5"/>
        <v>8400</v>
      </c>
      <c r="E23" s="3" t="s">
        <v>47</v>
      </c>
      <c r="F23" s="3" t="s">
        <v>7</v>
      </c>
      <c r="G23" s="4" t="s">
        <v>9</v>
      </c>
      <c r="H23" s="10" t="s">
        <v>12</v>
      </c>
      <c r="I23" s="2" t="s">
        <v>5</v>
      </c>
    </row>
    <row r="24" spans="1:9" ht="60" customHeight="1" x14ac:dyDescent="0.3">
      <c r="A24" s="2">
        <f t="shared" si="3"/>
        <v>21</v>
      </c>
      <c r="B24" s="7" t="s">
        <v>33</v>
      </c>
      <c r="C24" s="7" t="s">
        <v>45</v>
      </c>
      <c r="D24" s="8">
        <f>500*12</f>
        <v>6000</v>
      </c>
      <c r="E24" s="3" t="s">
        <v>47</v>
      </c>
      <c r="F24" s="3" t="s">
        <v>7</v>
      </c>
      <c r="G24" s="4" t="s">
        <v>9</v>
      </c>
      <c r="H24" s="10" t="s">
        <v>12</v>
      </c>
      <c r="I24" s="2" t="s">
        <v>5</v>
      </c>
    </row>
    <row r="25" spans="1:9" ht="60" customHeight="1" x14ac:dyDescent="0.3">
      <c r="A25" s="2">
        <f t="shared" si="3"/>
        <v>22</v>
      </c>
      <c r="B25" s="7" t="s">
        <v>34</v>
      </c>
      <c r="C25" s="7" t="s">
        <v>45</v>
      </c>
      <c r="D25" s="8">
        <f t="shared" ref="D25:D32" si="6">700*12</f>
        <v>8400</v>
      </c>
      <c r="E25" s="3" t="s">
        <v>47</v>
      </c>
      <c r="F25" s="3" t="s">
        <v>7</v>
      </c>
      <c r="G25" s="4" t="s">
        <v>9</v>
      </c>
      <c r="H25" s="10" t="s">
        <v>12</v>
      </c>
      <c r="I25" s="2" t="s">
        <v>5</v>
      </c>
    </row>
    <row r="26" spans="1:9" ht="60" customHeight="1" x14ac:dyDescent="0.3">
      <c r="A26" s="2">
        <f t="shared" si="3"/>
        <v>23</v>
      </c>
      <c r="B26" s="7" t="s">
        <v>35</v>
      </c>
      <c r="C26" s="7" t="s">
        <v>45</v>
      </c>
      <c r="D26" s="8">
        <f t="shared" si="6"/>
        <v>8400</v>
      </c>
      <c r="E26" s="3" t="s">
        <v>47</v>
      </c>
      <c r="F26" s="3" t="s">
        <v>7</v>
      </c>
      <c r="G26" s="4" t="s">
        <v>9</v>
      </c>
      <c r="H26" s="10" t="s">
        <v>12</v>
      </c>
      <c r="I26" s="2" t="s">
        <v>5</v>
      </c>
    </row>
    <row r="27" spans="1:9" ht="60" customHeight="1" x14ac:dyDescent="0.3">
      <c r="A27" s="2">
        <f t="shared" si="3"/>
        <v>24</v>
      </c>
      <c r="B27" s="7" t="s">
        <v>36</v>
      </c>
      <c r="C27" s="7" t="s">
        <v>45</v>
      </c>
      <c r="D27" s="8">
        <f t="shared" si="6"/>
        <v>8400</v>
      </c>
      <c r="E27" s="3" t="s">
        <v>47</v>
      </c>
      <c r="F27" s="3" t="s">
        <v>7</v>
      </c>
      <c r="G27" s="4" t="s">
        <v>9</v>
      </c>
      <c r="H27" s="10" t="s">
        <v>12</v>
      </c>
      <c r="I27" s="2" t="s">
        <v>5</v>
      </c>
    </row>
    <row r="28" spans="1:9" ht="60" customHeight="1" x14ac:dyDescent="0.3">
      <c r="A28" s="2">
        <f t="shared" si="3"/>
        <v>25</v>
      </c>
      <c r="B28" s="7" t="s">
        <v>37</v>
      </c>
      <c r="C28" s="7" t="s">
        <v>45</v>
      </c>
      <c r="D28" s="8">
        <f t="shared" si="6"/>
        <v>8400</v>
      </c>
      <c r="E28" s="3" t="s">
        <v>47</v>
      </c>
      <c r="F28" s="3" t="s">
        <v>7</v>
      </c>
      <c r="G28" s="4" t="s">
        <v>9</v>
      </c>
      <c r="H28" s="10" t="s">
        <v>12</v>
      </c>
      <c r="I28" s="2" t="s">
        <v>5</v>
      </c>
    </row>
    <row r="29" spans="1:9" ht="60" customHeight="1" x14ac:dyDescent="0.3">
      <c r="A29" s="2">
        <f t="shared" si="3"/>
        <v>26</v>
      </c>
      <c r="B29" s="7" t="s">
        <v>38</v>
      </c>
      <c r="C29" s="7" t="s">
        <v>45</v>
      </c>
      <c r="D29" s="8">
        <f t="shared" si="6"/>
        <v>8400</v>
      </c>
      <c r="E29" s="3" t="s">
        <v>47</v>
      </c>
      <c r="F29" s="3" t="s">
        <v>7</v>
      </c>
      <c r="G29" s="4" t="s">
        <v>9</v>
      </c>
      <c r="H29" s="10" t="s">
        <v>12</v>
      </c>
      <c r="I29" s="2" t="s">
        <v>5</v>
      </c>
    </row>
    <row r="30" spans="1:9" ht="60" customHeight="1" x14ac:dyDescent="0.3">
      <c r="A30" s="2">
        <f t="shared" si="3"/>
        <v>27</v>
      </c>
      <c r="B30" s="7" t="s">
        <v>39</v>
      </c>
      <c r="C30" s="7" t="s">
        <v>45</v>
      </c>
      <c r="D30" s="8">
        <f t="shared" si="6"/>
        <v>8400</v>
      </c>
      <c r="E30" s="3" t="s">
        <v>47</v>
      </c>
      <c r="F30" s="3" t="s">
        <v>7</v>
      </c>
      <c r="G30" s="4" t="s">
        <v>9</v>
      </c>
      <c r="H30" s="10" t="s">
        <v>12</v>
      </c>
      <c r="I30" s="2" t="s">
        <v>5</v>
      </c>
    </row>
    <row r="31" spans="1:9" ht="60" customHeight="1" x14ac:dyDescent="0.3">
      <c r="A31" s="2">
        <f t="shared" si="3"/>
        <v>28</v>
      </c>
      <c r="B31" s="7" t="s">
        <v>40</v>
      </c>
      <c r="C31" s="7" t="s">
        <v>45</v>
      </c>
      <c r="D31" s="8">
        <f t="shared" si="6"/>
        <v>8400</v>
      </c>
      <c r="E31" s="3" t="s">
        <v>47</v>
      </c>
      <c r="F31" s="3" t="s">
        <v>7</v>
      </c>
      <c r="G31" s="4" t="s">
        <v>9</v>
      </c>
      <c r="H31" s="10" t="s">
        <v>12</v>
      </c>
      <c r="I31" s="2" t="s">
        <v>5</v>
      </c>
    </row>
    <row r="32" spans="1:9" ht="60" customHeight="1" x14ac:dyDescent="0.3">
      <c r="A32" s="2">
        <f t="shared" si="3"/>
        <v>29</v>
      </c>
      <c r="B32" s="7" t="s">
        <v>41</v>
      </c>
      <c r="C32" s="7" t="s">
        <v>45</v>
      </c>
      <c r="D32" s="8">
        <f t="shared" si="6"/>
        <v>8400</v>
      </c>
      <c r="E32" s="3" t="s">
        <v>47</v>
      </c>
      <c r="F32" s="3" t="s">
        <v>7</v>
      </c>
      <c r="G32" s="4" t="s">
        <v>9</v>
      </c>
      <c r="H32" s="10" t="s">
        <v>12</v>
      </c>
      <c r="I32" s="2" t="s">
        <v>5</v>
      </c>
    </row>
    <row r="33" spans="1:9" ht="60" customHeight="1" x14ac:dyDescent="0.3">
      <c r="A33" s="2">
        <f t="shared" si="3"/>
        <v>30</v>
      </c>
      <c r="B33" s="7" t="s">
        <v>42</v>
      </c>
      <c r="C33" s="7" t="s">
        <v>45</v>
      </c>
      <c r="D33" s="8">
        <f>600*12</f>
        <v>7200</v>
      </c>
      <c r="E33" s="3" t="s">
        <v>47</v>
      </c>
      <c r="F33" s="3" t="s">
        <v>7</v>
      </c>
      <c r="G33" s="4" t="s">
        <v>9</v>
      </c>
      <c r="H33" s="10" t="s">
        <v>12</v>
      </c>
      <c r="I33" s="2" t="s">
        <v>5</v>
      </c>
    </row>
    <row r="34" spans="1:9" ht="73.5" customHeight="1" x14ac:dyDescent="0.3">
      <c r="A34" s="2"/>
      <c r="B34" s="11" t="s">
        <v>46</v>
      </c>
      <c r="C34" s="7" t="s">
        <v>45</v>
      </c>
      <c r="D34" s="6">
        <v>223438.51</v>
      </c>
      <c r="E34" s="3" t="s">
        <v>47</v>
      </c>
      <c r="F34" s="3" t="s">
        <v>7</v>
      </c>
      <c r="G34" s="4" t="s">
        <v>9</v>
      </c>
      <c r="H34" s="10" t="s">
        <v>12</v>
      </c>
      <c r="I34" s="2" t="s">
        <v>5</v>
      </c>
    </row>
    <row r="35" spans="1:9" x14ac:dyDescent="0.3">
      <c r="A35" s="2"/>
      <c r="B35" s="2" t="s">
        <v>8</v>
      </c>
      <c r="C35" s="2"/>
      <c r="D35" s="6">
        <f>SUM(D4:D34)</f>
        <v>465838.51</v>
      </c>
      <c r="E35" s="3"/>
      <c r="F35" s="3"/>
      <c r="G35" s="4"/>
      <c r="H35" s="5"/>
      <c r="I35" s="2"/>
    </row>
  </sheetData>
  <mergeCells count="1">
    <mergeCell ref="A1:I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&amp;LALLEGATO B&amp;RUFFICIO DI PIANO
24.11.2022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 Falascina</dc:creator>
  <cp:lastModifiedBy>Gianluca Falascina</cp:lastModifiedBy>
  <cp:lastPrinted>2022-11-24T09:38:22Z</cp:lastPrinted>
  <dcterms:created xsi:type="dcterms:W3CDTF">2021-05-26T11:09:08Z</dcterms:created>
  <dcterms:modified xsi:type="dcterms:W3CDTF">2023-12-22T12:23:01Z</dcterms:modified>
</cp:coreProperties>
</file>